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I195" i="1" s="1"/>
  <c r="H184" i="1"/>
  <c r="G184" i="1"/>
  <c r="G195" i="1" s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H157" i="1" s="1"/>
  <c r="G146" i="1"/>
  <c r="B138" i="1"/>
  <c r="A138" i="1"/>
  <c r="J137" i="1"/>
  <c r="I137" i="1"/>
  <c r="H137" i="1"/>
  <c r="G137" i="1"/>
  <c r="B128" i="1"/>
  <c r="A128" i="1"/>
  <c r="L138" i="1"/>
  <c r="J127" i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G100" i="1" l="1"/>
  <c r="J138" i="1"/>
  <c r="G176" i="1"/>
  <c r="J176" i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<sst xmlns="http://schemas.openxmlformats.org/spreadsheetml/2006/main" count="580" uniqueCount="177">
  <si>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</si>
  <si>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</si>
  <si>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</si>
  <si>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</si>
  <si>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</si>
  <si>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</si>
  <si>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</si>
  <si>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</si>
  <si>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</si>
  <si>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</si>
  <si>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</si>
  <si>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</si>
  <si>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</si>
  <si>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</si>
  <si>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</si>
  <si>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</si>
  <si>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</si>
  <si>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</si>
  <si>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</si>
  <si>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</si>
  <si>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</si>
  <si>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</si>
  <si>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</si>
  <si>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</si>
  <si>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</si>
  <si>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</si>
  <si>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</si>
  <si>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</si>
  <si>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</si>
  <si>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</si>
  <si>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</si>
  <si>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</si>
  <si>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</si>
  <si>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</si>
  <si>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</si>
  <si>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</si>
  <si>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</si>
  <si>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</si>
  <si>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</si>
  <si>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</si>
  <si>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</si>
  <si>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</si>
  <si>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</si>
  <si>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</si>
  <si>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</si>
  <si>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</si>
  <si>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</si>
  <si>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</si>
  <si>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</si>
  <si>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</si>
  <si>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</si>
  <si>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</si>
  <si>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</si>
  <si>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</si>
  <si>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</si>
  <si>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</si>
  <si>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</si>
  <si>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</si>
  <si>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</si>
  <si>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</si>
  <si>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</si>
  <si>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</si>
  <si>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</si>
  <si>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</si>
  <si>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</si>
  <si>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</si>
  <si>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</si>
  <si>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</si>
  <si>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</si>
  <si>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</si>
  <si>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</si>
  <si>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</si>
  <si>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</si>
  <si>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</si>
  <si>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</si>
  <si>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</si>
  <si>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</si>
  <si>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</si>
  <si>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</si>
  <si>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</si>
  <si>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</si>
  <si>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</si>
  <si>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</si>
  <si>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</si>
  <si>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</si>
  <si>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</si>
  <si>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</si>
  <si>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</si>
  <si>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</si>
  <si>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</si>
  <si>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</si>
  <si>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</si>
  <si>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</si>
  <si>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</si>
  <si>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</si>
  <si>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</si>
  <si>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</si>
  <si>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</si>
  <si>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</si>
  <si>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</si>
  <si>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</si>
  <si>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</si>
  <si>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</si>
  <si>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</si>
  <si>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</si>
  <si>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</si>
  <si>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</si>
  <si>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</si>
  <si>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</si>
  <si>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</si>
  <si>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</si>
  <si>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</si>
  <si>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</si>
  <si>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</si>
  <si>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</si>
  <si>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</si>
  <si>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</si>
  <si>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</si>
  <si>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</si>
  <si>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</si>
  <si>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</si>
  <si>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</si>
  <si>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</si>
  <si>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</si>
  <si>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</si>
  <si>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</si>
  <si>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</si>
  <si>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</si>
  <si>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</si>
  <si>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</si>
  <si>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</si>
  <si>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</si>
  <si>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</si>
  <si>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</si>
  <si>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</si>
  <si>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</si>
  <si>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</si>
  <si>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</si>
  <si>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</si>
  <si>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</si>
  <si>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</si>
  <si>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</si>
  <si>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</si>
  <si>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</si>
  <si>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</si>
  <si>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</si>
  <si>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</si>
  <si>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</si>
  <si>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80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</si>
  <si>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</si>
  <si>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</si>
  <si>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</si>
  <si>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</si>
  <si>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</si>
  <si>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</si>
  <si>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Кофейный напиток с молоком</t>
  </si>
  <si>
    <t>501</t>
  </si>
  <si>
    <t>дополнительно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</si>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</sst>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>
        <v>27</v>
      </c>
      <c r="D1" s="53"/>
      <c r="E1" s="53"/>
      <c r="F1" s="12" t="s">
        <v>16</v>
      </c>
      <c r="G1" s="2" t="s">
        <v>17</v>
      </c>
      <c r="H1" s="54" t="s">
        <v>176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41</v>
      </c>
      <c r="L6" s="40">
        <v>65.09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 t="s">
        <v>43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44</v>
      </c>
      <c r="L7" s="43">
        <v>14.26</v>
      </c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 t="s">
        <v>49</v>
      </c>
      <c r="G8" s="43">
        <v>0.2</v>
      </c>
      <c r="H8" s="43">
        <v>0</v>
      </c>
      <c r="I8" s="43">
        <v>15.02</v>
      </c>
      <c r="J8" s="43">
        <v>58.76</v>
      </c>
      <c r="K8" s="44" t="s">
        <v>50</v>
      </c>
      <c r="L8" s="43">
        <v>3.87</v>
      </c>
    </row>
    <row r="9" spans="1:12" ht="15" x14ac:dyDescent="0.25">
      <c r="A9" s="23"/>
      <c r="B9" s="15"/>
      <c r="C9" s="11"/>
      <c r="D9" s="7" t="s">
        <v>23</v>
      </c>
      <c r="E9" s="42" t="s">
        <v>51</v>
      </c>
      <c r="F9" s="43" t="s">
        <v>52</v>
      </c>
      <c r="G9" s="43">
        <v>1.52</v>
      </c>
      <c r="H9" s="43">
        <v>0.16</v>
      </c>
      <c r="I9" s="43">
        <v>9.84</v>
      </c>
      <c r="J9" s="43">
        <v>47</v>
      </c>
      <c r="K9" s="44" t="s">
        <v>53</v>
      </c>
      <c r="L9" s="43">
        <v>1.3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 t="s">
        <v>46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47</v>
      </c>
      <c r="L11" s="43">
        <v>10.52</v>
      </c>
    </row>
    <row r="12" spans="1:12" ht="15" x14ac:dyDescent="0.25">
      <c r="A12" s="23"/>
      <c r="B12" s="15"/>
      <c r="C12" s="11"/>
      <c r="D12" s="6" t="s">
        <v>32</v>
      </c>
      <c r="E12" s="42" t="s">
        <v>54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56</v>
      </c>
      <c r="L12" s="43">
        <v>1.75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96.79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 t="s">
        <v>46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58</v>
      </c>
      <c r="L14" s="43">
        <v>8.27</v>
      </c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63</v>
      </c>
      <c r="L15" s="43">
        <v>22.84</v>
      </c>
    </row>
    <row r="16" spans="1:12" ht="15" x14ac:dyDescent="0.25">
      <c r="A16" s="23"/>
      <c r="B16" s="15"/>
      <c r="C16" s="11"/>
      <c r="D16" s="7" t="s">
        <v>28</v>
      </c>
      <c r="E16" s="42" t="s">
        <v>59</v>
      </c>
      <c r="F16" s="43" t="s">
        <v>49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60</v>
      </c>
      <c r="L16" s="43">
        <v>74.150000000000006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64</v>
      </c>
      <c r="F18" s="43" t="s">
        <v>49</v>
      </c>
      <c r="G18" s="43">
        <v>0.5</v>
      </c>
      <c r="H18" s="43">
        <v>0.2</v>
      </c>
      <c r="I18" s="43">
        <v>23.1</v>
      </c>
      <c r="J18" s="43">
        <v>96</v>
      </c>
      <c r="K18" s="44" t="s">
        <v>65</v>
      </c>
      <c r="L18" s="43">
        <v>25.26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 t="s">
        <v>66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53</v>
      </c>
      <c r="L19" s="43">
        <v>2.59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 t="s">
        <v>66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56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135.44000000000003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232.23000000000002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 t="s">
        <v>68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69</v>
      </c>
      <c r="L25" s="40">
        <v>40.090000000000003</v>
      </c>
    </row>
    <row r="26" spans="1:12" ht="15" x14ac:dyDescent="0.25">
      <c r="A26" s="14"/>
      <c r="B26" s="15"/>
      <c r="C26" s="11"/>
      <c r="D26" s="6" t="s">
        <v>29</v>
      </c>
      <c r="E26" s="42" t="s">
        <v>70</v>
      </c>
      <c r="F26" s="43" t="s">
        <v>71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72</v>
      </c>
      <c r="L26" s="43">
        <v>28.46</v>
      </c>
    </row>
    <row r="27" spans="1:12" ht="25.5" x14ac:dyDescent="0.25">
      <c r="A27" s="14"/>
      <c r="B27" s="15"/>
      <c r="C27" s="11"/>
      <c r="D27" s="7" t="s">
        <v>22</v>
      </c>
      <c r="E27" s="42" t="s">
        <v>73</v>
      </c>
      <c r="F27" s="43" t="s">
        <v>49</v>
      </c>
      <c r="G27" s="43">
        <v>0.4</v>
      </c>
      <c r="H27" s="43">
        <v>0</v>
      </c>
      <c r="I27" s="43">
        <v>20</v>
      </c>
      <c r="J27" s="43">
        <v>80</v>
      </c>
      <c r="K27" s="44" t="s">
        <v>74</v>
      </c>
      <c r="L27" s="43">
        <v>14.39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53</v>
      </c>
      <c r="L28" s="43">
        <v>1.3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75</v>
      </c>
      <c r="F30" s="43" t="s">
        <v>46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47</v>
      </c>
      <c r="L30" s="43">
        <v>10.8</v>
      </c>
    </row>
    <row r="31" spans="1:12" ht="15" x14ac:dyDescent="0.25">
      <c r="A31" s="14"/>
      <c r="B31" s="15"/>
      <c r="C31" s="11"/>
      <c r="D31" s="6" t="s">
        <v>32</v>
      </c>
      <c r="E31" s="42" t="s">
        <v>54</v>
      </c>
      <c r="F31" s="43" t="s">
        <v>55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56</v>
      </c>
      <c r="L31" s="43">
        <v>1.75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96.79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 t="s">
        <v>46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77</v>
      </c>
      <c r="L33" s="43">
        <v>14.97</v>
      </c>
    </row>
    <row r="34" spans="1:12" ht="15" x14ac:dyDescent="0.25">
      <c r="A34" s="14"/>
      <c r="B34" s="15"/>
      <c r="C34" s="11"/>
      <c r="D34" s="7" t="s">
        <v>27</v>
      </c>
      <c r="E34" s="42" t="s">
        <v>82</v>
      </c>
      <c r="F34" s="43" t="s">
        <v>62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83</v>
      </c>
      <c r="L34" s="43">
        <v>21.14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 t="s">
        <v>40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79</v>
      </c>
      <c r="L35" s="43">
        <v>66.48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 t="s">
        <v>43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81</v>
      </c>
      <c r="L36" s="43">
        <v>16.809999999999999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84</v>
      </c>
      <c r="F37" s="43" t="s">
        <v>49</v>
      </c>
      <c r="G37" s="43">
        <v>0.5</v>
      </c>
      <c r="H37" s="43">
        <v>0</v>
      </c>
      <c r="I37" s="43">
        <v>27</v>
      </c>
      <c r="J37" s="43">
        <v>110</v>
      </c>
      <c r="K37" s="44" t="s">
        <v>85</v>
      </c>
      <c r="L37" s="43">
        <v>11.12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 t="s">
        <v>66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56</v>
      </c>
      <c r="L38" s="43">
        <v>2.59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 t="s">
        <v>66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53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135.44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232.23000000000002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 t="s">
        <v>68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87</v>
      </c>
      <c r="L44" s="40">
        <v>59.97</v>
      </c>
    </row>
    <row r="45" spans="1:12" ht="15" x14ac:dyDescent="0.25">
      <c r="A45" s="23"/>
      <c r="B45" s="15"/>
      <c r="C45" s="11"/>
      <c r="D45" s="6" t="s">
        <v>29</v>
      </c>
      <c r="E45" s="42" t="s">
        <v>88</v>
      </c>
      <c r="F45" s="43" t="s">
        <v>71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89</v>
      </c>
      <c r="L45" s="43">
        <v>10.43</v>
      </c>
    </row>
    <row r="46" spans="1:12" ht="15" x14ac:dyDescent="0.25">
      <c r="A46" s="23"/>
      <c r="B46" s="15"/>
      <c r="C46" s="11"/>
      <c r="D46" s="7" t="s">
        <v>22</v>
      </c>
      <c r="E46" s="42" t="s">
        <v>90</v>
      </c>
      <c r="F46" s="43" t="s">
        <v>49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91</v>
      </c>
      <c r="L46" s="43">
        <v>14.1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 t="s">
        <v>52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53</v>
      </c>
      <c r="L47" s="43">
        <v>1.3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157</v>
      </c>
      <c r="E49" s="42" t="s">
        <v>92</v>
      </c>
      <c r="F49" s="43" t="s">
        <v>93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40</v>
      </c>
      <c r="L49" s="43">
        <v>9.24</v>
      </c>
    </row>
    <row r="50" spans="1:12" ht="15" x14ac:dyDescent="0.25">
      <c r="A50" s="23"/>
      <c r="B50" s="15"/>
      <c r="C50" s="11"/>
      <c r="D50" s="6" t="s">
        <v>32</v>
      </c>
      <c r="E50" s="42" t="s">
        <v>54</v>
      </c>
      <c r="F50" s="43" t="s">
        <v>55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56</v>
      </c>
      <c r="L50" s="43">
        <v>1.75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96.789999999999992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175</v>
      </c>
      <c r="F52" s="43" t="s">
        <v>46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101</v>
      </c>
      <c r="L52" s="43">
        <v>25.76</v>
      </c>
    </row>
    <row r="53" spans="1:12" ht="15" x14ac:dyDescent="0.25">
      <c r="A53" s="23"/>
      <c r="B53" s="15"/>
      <c r="C53" s="11"/>
      <c r="D53" s="7" t="s">
        <v>27</v>
      </c>
      <c r="E53" s="42" t="s">
        <v>94</v>
      </c>
      <c r="F53" s="43" t="s">
        <v>62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95</v>
      </c>
      <c r="L53" s="43">
        <v>18.38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 t="s">
        <v>49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97</v>
      </c>
      <c r="L54" s="43">
        <v>60.41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98</v>
      </c>
      <c r="F56" s="43" t="s">
        <v>49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99</v>
      </c>
      <c r="L56" s="43">
        <v>25.97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 t="s">
        <v>66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53</v>
      </c>
      <c r="L57" s="43">
        <v>2.59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 t="s">
        <v>66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56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135.44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232.23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103</v>
      </c>
      <c r="L63" s="40">
        <v>41.97</v>
      </c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104</v>
      </c>
      <c r="F65" s="43" t="s">
        <v>49</v>
      </c>
      <c r="G65" s="43">
        <v>3.6</v>
      </c>
      <c r="H65" s="43">
        <v>3.3</v>
      </c>
      <c r="I65" s="43">
        <v>25</v>
      </c>
      <c r="J65" s="43">
        <v>144</v>
      </c>
      <c r="K65" s="44" t="s">
        <v>105</v>
      </c>
      <c r="L65" s="43">
        <v>17.260000000000002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108</v>
      </c>
      <c r="F66" s="43" t="s">
        <v>52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109</v>
      </c>
      <c r="L66" s="43">
        <v>3.25</v>
      </c>
    </row>
    <row r="67" spans="1:12" ht="15" x14ac:dyDescent="0.25">
      <c r="A67" s="23"/>
      <c r="B67" s="15"/>
      <c r="C67" s="11"/>
      <c r="D67" s="7" t="s">
        <v>24</v>
      </c>
      <c r="E67" s="42" t="s">
        <v>110</v>
      </c>
      <c r="F67" s="43" t="s">
        <v>46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111</v>
      </c>
      <c r="L67" s="43">
        <v>22.69</v>
      </c>
    </row>
    <row r="68" spans="1:12" ht="15" x14ac:dyDescent="0.25">
      <c r="A68" s="23"/>
      <c r="B68" s="15"/>
      <c r="C68" s="11"/>
      <c r="D68" s="6" t="s">
        <v>157</v>
      </c>
      <c r="E68" s="42" t="s">
        <v>106</v>
      </c>
      <c r="F68" s="43" t="s">
        <v>93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107</v>
      </c>
      <c r="L68" s="43">
        <v>9.8699999999999992</v>
      </c>
    </row>
    <row r="69" spans="1:12" ht="15" x14ac:dyDescent="0.25">
      <c r="A69" s="23"/>
      <c r="B69" s="15"/>
      <c r="C69" s="11"/>
      <c r="D69" s="6" t="s">
        <v>23</v>
      </c>
      <c r="E69" s="42" t="s">
        <v>54</v>
      </c>
      <c r="F69" s="43" t="s">
        <v>55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56</v>
      </c>
      <c r="L69" s="43">
        <v>1.75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96.79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 t="s">
        <v>46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117</v>
      </c>
      <c r="L71" s="43">
        <v>9.4</v>
      </c>
    </row>
    <row r="72" spans="1:12" ht="15" x14ac:dyDescent="0.25">
      <c r="A72" s="23"/>
      <c r="B72" s="15"/>
      <c r="C72" s="11"/>
      <c r="D72" s="7" t="s">
        <v>27</v>
      </c>
      <c r="E72" s="42" t="s">
        <v>112</v>
      </c>
      <c r="F72" s="43" t="s">
        <v>62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113</v>
      </c>
      <c r="L72" s="43">
        <v>17.91</v>
      </c>
    </row>
    <row r="73" spans="1:12" ht="15" x14ac:dyDescent="0.25">
      <c r="A73" s="23"/>
      <c r="B73" s="15"/>
      <c r="C73" s="11"/>
      <c r="D73" s="7" t="s">
        <v>28</v>
      </c>
      <c r="E73" s="42" t="s">
        <v>114</v>
      </c>
      <c r="F73" s="43" t="s">
        <v>49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115</v>
      </c>
      <c r="L73" s="43">
        <v>92.09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118</v>
      </c>
      <c r="F75" s="43" t="s">
        <v>49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119</v>
      </c>
      <c r="L75" s="43">
        <v>11.12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 t="s">
        <v>66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53</v>
      </c>
      <c r="L76" s="43">
        <v>2.59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 t="s">
        <v>66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56</v>
      </c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135.44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1">
        <f t="shared" si="21"/>
        <v>232.23000000000002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122</v>
      </c>
      <c r="F82" s="40" t="s">
        <v>68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123</v>
      </c>
      <c r="L82" s="40">
        <v>65.47</v>
      </c>
    </row>
    <row r="83" spans="1:12" ht="15" x14ac:dyDescent="0.25">
      <c r="A83" s="23"/>
      <c r="B83" s="15"/>
      <c r="C83" s="11"/>
      <c r="D83" s="6" t="s">
        <v>29</v>
      </c>
      <c r="E83" s="42" t="s">
        <v>120</v>
      </c>
      <c r="F83" s="43" t="s">
        <v>71</v>
      </c>
      <c r="G83" s="43">
        <v>2.1</v>
      </c>
      <c r="H83" s="43">
        <v>6</v>
      </c>
      <c r="I83" s="43">
        <v>5.7</v>
      </c>
      <c r="J83" s="43">
        <v>82.5</v>
      </c>
      <c r="K83" s="44" t="s">
        <v>121</v>
      </c>
      <c r="L83" s="43">
        <v>13.6</v>
      </c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50</v>
      </c>
      <c r="L84" s="43">
        <v>3.87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 t="s">
        <v>52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53</v>
      </c>
      <c r="L85" s="43">
        <v>1.3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32</v>
      </c>
      <c r="E87" s="42" t="s">
        <v>54</v>
      </c>
      <c r="F87" s="43" t="s">
        <v>55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56</v>
      </c>
      <c r="L87" s="43">
        <v>1.75</v>
      </c>
    </row>
    <row r="88" spans="1:12" ht="15" x14ac:dyDescent="0.25">
      <c r="A88" s="23"/>
      <c r="B88" s="15"/>
      <c r="C88" s="11"/>
      <c r="D88" s="6" t="s">
        <v>26</v>
      </c>
      <c r="E88" s="42" t="s">
        <v>75</v>
      </c>
      <c r="F88" s="43" t="s">
        <v>46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47</v>
      </c>
      <c r="L88" s="43">
        <v>10.8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96.789999999999992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126</v>
      </c>
      <c r="F90" s="43" t="s">
        <v>46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127</v>
      </c>
      <c r="L90" s="43">
        <v>11.18</v>
      </c>
    </row>
    <row r="91" spans="1:12" ht="15" x14ac:dyDescent="0.25">
      <c r="A91" s="23"/>
      <c r="B91" s="15"/>
      <c r="C91" s="11"/>
      <c r="D91" s="7" t="s">
        <v>27</v>
      </c>
      <c r="E91" s="42" t="s">
        <v>124</v>
      </c>
      <c r="F91" s="43" t="s">
        <v>62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125</v>
      </c>
      <c r="L91" s="43">
        <v>28.87</v>
      </c>
    </row>
    <row r="92" spans="1:12" ht="15" x14ac:dyDescent="0.25">
      <c r="A92" s="23"/>
      <c r="B92" s="15"/>
      <c r="C92" s="11"/>
      <c r="D92" s="7" t="s">
        <v>28</v>
      </c>
      <c r="E92" s="42" t="s">
        <v>39</v>
      </c>
      <c r="F92" s="43" t="s">
        <v>40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41</v>
      </c>
      <c r="L92" s="43">
        <v>65.09</v>
      </c>
    </row>
    <row r="93" spans="1:12" ht="15" x14ac:dyDescent="0.25">
      <c r="A93" s="23"/>
      <c r="B93" s="15"/>
      <c r="C93" s="11"/>
      <c r="D93" s="7" t="s">
        <v>29</v>
      </c>
      <c r="E93" s="42" t="s">
        <v>42</v>
      </c>
      <c r="F93" s="43" t="s">
        <v>43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44</v>
      </c>
      <c r="L93" s="43">
        <v>14.26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 t="s">
        <v>49</v>
      </c>
      <c r="G94" s="43">
        <v>0.5</v>
      </c>
      <c r="H94" s="43">
        <v>0</v>
      </c>
      <c r="I94" s="43">
        <v>27</v>
      </c>
      <c r="J94" s="43">
        <v>110</v>
      </c>
      <c r="K94" s="44" t="s">
        <v>85</v>
      </c>
      <c r="L94" s="43">
        <v>11.12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 t="s">
        <v>66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53</v>
      </c>
      <c r="L95" s="43">
        <v>2.59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 t="s">
        <v>66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56</v>
      </c>
      <c r="L96" s="43">
        <v>2.33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135.44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232.23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128</v>
      </c>
      <c r="F101" s="40" t="s">
        <v>129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130</v>
      </c>
      <c r="L101" s="40">
        <v>56.11</v>
      </c>
    </row>
    <row r="102" spans="1:12" ht="15" x14ac:dyDescent="0.25">
      <c r="A102" s="23"/>
      <c r="B102" s="15"/>
      <c r="C102" s="11"/>
      <c r="D102" s="6" t="s">
        <v>29</v>
      </c>
      <c r="E102" s="42" t="s">
        <v>80</v>
      </c>
      <c r="F102" s="43" t="s">
        <v>43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81</v>
      </c>
      <c r="L102" s="43">
        <v>12.81</v>
      </c>
    </row>
    <row r="103" spans="1:12" ht="15" x14ac:dyDescent="0.25">
      <c r="A103" s="23"/>
      <c r="B103" s="15"/>
      <c r="C103" s="11"/>
      <c r="D103" s="7" t="s">
        <v>22</v>
      </c>
      <c r="E103" s="42" t="s">
        <v>131</v>
      </c>
      <c r="F103" s="43" t="s">
        <v>49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132</v>
      </c>
      <c r="L103" s="43">
        <v>6.37</v>
      </c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 t="s">
        <v>52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53</v>
      </c>
      <c r="L104" s="43">
        <v>1.3</v>
      </c>
    </row>
    <row r="105" spans="1:12" ht="15" x14ac:dyDescent="0.25">
      <c r="A105" s="23"/>
      <c r="B105" s="15"/>
      <c r="C105" s="11"/>
      <c r="D105" s="7" t="s">
        <v>24</v>
      </c>
      <c r="E105" s="42" t="s">
        <v>133</v>
      </c>
      <c r="F105" s="43" t="s">
        <v>40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134</v>
      </c>
      <c r="L105" s="43">
        <v>18.45</v>
      </c>
    </row>
    <row r="106" spans="1:12" ht="15" x14ac:dyDescent="0.25">
      <c r="A106" s="23"/>
      <c r="B106" s="15"/>
      <c r="C106" s="11"/>
      <c r="D106" s="6" t="s">
        <v>32</v>
      </c>
      <c r="E106" s="42" t="s">
        <v>54</v>
      </c>
      <c r="F106" s="43" t="s">
        <v>55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56</v>
      </c>
      <c r="L106" s="43">
        <v>1.75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96.789999999999992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 t="s">
        <v>46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117</v>
      </c>
      <c r="L109" s="43">
        <v>9.4</v>
      </c>
    </row>
    <row r="110" spans="1:12" ht="15" x14ac:dyDescent="0.25">
      <c r="A110" s="23"/>
      <c r="B110" s="15"/>
      <c r="C110" s="11"/>
      <c r="D110" s="7" t="s">
        <v>27</v>
      </c>
      <c r="E110" s="42" t="s">
        <v>135</v>
      </c>
      <c r="F110" s="43" t="s">
        <v>62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136</v>
      </c>
      <c r="L110" s="43">
        <v>22.84</v>
      </c>
    </row>
    <row r="111" spans="1:12" ht="15" x14ac:dyDescent="0.25">
      <c r="A111" s="23"/>
      <c r="B111" s="15"/>
      <c r="C111" s="11"/>
      <c r="D111" s="7" t="s">
        <v>28</v>
      </c>
      <c r="E111" s="42" t="s">
        <v>137</v>
      </c>
      <c r="F111" s="43" t="s">
        <v>49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138</v>
      </c>
      <c r="L111" s="43">
        <v>72.31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 t="s">
        <v>49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99</v>
      </c>
      <c r="L113" s="43">
        <v>25.97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 t="s">
        <v>66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53</v>
      </c>
      <c r="L114" s="43">
        <v>2.59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 t="s">
        <v>66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56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135.44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232.23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139</v>
      </c>
      <c r="F120" s="40" t="s">
        <v>68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140</v>
      </c>
      <c r="L120" s="40">
        <v>39.99</v>
      </c>
    </row>
    <row r="121" spans="1:12" ht="15" x14ac:dyDescent="0.25">
      <c r="A121" s="14"/>
      <c r="B121" s="15"/>
      <c r="C121" s="11"/>
      <c r="D121" s="6" t="s">
        <v>29</v>
      </c>
      <c r="E121" s="42" t="s">
        <v>141</v>
      </c>
      <c r="F121" s="43" t="s">
        <v>71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142</v>
      </c>
      <c r="L121" s="43">
        <v>29.09</v>
      </c>
    </row>
    <row r="122" spans="1:12" ht="15" x14ac:dyDescent="0.25">
      <c r="A122" s="14"/>
      <c r="B122" s="15"/>
      <c r="C122" s="11"/>
      <c r="D122" s="7" t="s">
        <v>22</v>
      </c>
      <c r="E122" s="42" t="s">
        <v>143</v>
      </c>
      <c r="F122" s="43" t="s">
        <v>49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144</v>
      </c>
      <c r="L122" s="43">
        <v>14.45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53</v>
      </c>
      <c r="L123" s="43">
        <v>1.3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45</v>
      </c>
      <c r="F125" s="43" t="s">
        <v>46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47</v>
      </c>
      <c r="L125" s="43">
        <v>10.210000000000001</v>
      </c>
    </row>
    <row r="126" spans="1:12" ht="15" x14ac:dyDescent="0.25">
      <c r="A126" s="14"/>
      <c r="B126" s="15"/>
      <c r="C126" s="11"/>
      <c r="D126" s="6" t="s">
        <v>32</v>
      </c>
      <c r="E126" s="42" t="s">
        <v>54</v>
      </c>
      <c r="F126" s="43" t="s">
        <v>55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56</v>
      </c>
      <c r="L126" s="43">
        <v>1.75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96.789999999999992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 t="s">
        <v>46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58</v>
      </c>
      <c r="L128" s="43">
        <v>8.27</v>
      </c>
    </row>
    <row r="129" spans="1:12" ht="15" x14ac:dyDescent="0.25">
      <c r="A129" s="14"/>
      <c r="B129" s="15"/>
      <c r="C129" s="11"/>
      <c r="D129" s="7" t="s">
        <v>27</v>
      </c>
      <c r="E129" s="42" t="s">
        <v>145</v>
      </c>
      <c r="F129" s="43" t="s">
        <v>62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146</v>
      </c>
      <c r="L129" s="43">
        <v>19.93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 t="s">
        <v>49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60</v>
      </c>
      <c r="L130" s="43">
        <v>77.06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 t="s">
        <v>49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65</v>
      </c>
      <c r="L132" s="43">
        <v>25.26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 t="s">
        <v>66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53</v>
      </c>
      <c r="L133" s="43">
        <v>2.59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 t="s">
        <v>66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56</v>
      </c>
      <c r="L134" s="43">
        <v>2.33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135.44000000000003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232.23000000000002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147</v>
      </c>
      <c r="F139" s="40" t="s">
        <v>148</v>
      </c>
      <c r="G139" s="40">
        <v>18.86</v>
      </c>
      <c r="H139" s="40">
        <v>13.03</v>
      </c>
      <c r="I139" s="40">
        <v>0.46</v>
      </c>
      <c r="J139" s="40">
        <v>194.29</v>
      </c>
      <c r="K139" s="41" t="s">
        <v>149</v>
      </c>
      <c r="L139" s="40">
        <v>54.2</v>
      </c>
    </row>
    <row r="140" spans="1:12" ht="15" x14ac:dyDescent="0.25">
      <c r="A140" s="23"/>
      <c r="B140" s="15"/>
      <c r="C140" s="11"/>
      <c r="D140" s="6" t="s">
        <v>29</v>
      </c>
      <c r="E140" s="42" t="s">
        <v>42</v>
      </c>
      <c r="F140" s="43" t="s">
        <v>43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44</v>
      </c>
      <c r="L140" s="43">
        <v>14.26</v>
      </c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 t="s">
        <v>49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91</v>
      </c>
      <c r="L141" s="43">
        <v>14.1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 t="s">
        <v>52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53</v>
      </c>
      <c r="L142" s="43">
        <v>1.3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126</v>
      </c>
      <c r="F144" s="43" t="s">
        <v>46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127</v>
      </c>
      <c r="L144" s="43">
        <v>11.18</v>
      </c>
    </row>
    <row r="145" spans="1:12" ht="15" x14ac:dyDescent="0.25">
      <c r="A145" s="23"/>
      <c r="B145" s="15"/>
      <c r="C145" s="11"/>
      <c r="D145" s="6" t="s">
        <v>32</v>
      </c>
      <c r="E145" s="42" t="s">
        <v>54</v>
      </c>
      <c r="F145" s="43" t="s">
        <v>55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56</v>
      </c>
      <c r="L145" s="43">
        <v>1.75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F145+F144+F143+F142+F141+F140+F139</f>
        <v>570</v>
      </c>
      <c r="G146" s="19">
        <f t="shared" ref="G146:J146" si="46">SUM(G139:G145)</f>
        <v>30.11</v>
      </c>
      <c r="H146" s="19">
        <f t="shared" si="46"/>
        <v>20.419999999999998</v>
      </c>
      <c r="I146" s="19">
        <f t="shared" si="46"/>
        <v>79.33</v>
      </c>
      <c r="J146" s="19">
        <f t="shared" si="46"/>
        <v>622.97</v>
      </c>
      <c r="K146" s="25"/>
      <c r="L146" s="19">
        <f>L145+L144+L143+L142+L141+L140+L139</f>
        <v>96.789999999999992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 t="s">
        <v>46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47</v>
      </c>
      <c r="L147" s="43">
        <v>10.8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 t="s">
        <v>62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95</v>
      </c>
      <c r="L148" s="43">
        <v>18.38</v>
      </c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 t="s">
        <v>49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115</v>
      </c>
      <c r="L149" s="43">
        <v>90.22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118</v>
      </c>
      <c r="F151" s="43" t="s">
        <v>49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119</v>
      </c>
      <c r="L151" s="43">
        <v>11.12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 t="s">
        <v>66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53</v>
      </c>
      <c r="L152" s="43">
        <v>2.59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 t="s">
        <v>66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56</v>
      </c>
      <c r="L153" s="43">
        <v>2.33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135.44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1360</v>
      </c>
      <c r="G157" s="32">
        <f t="shared" ref="G157" si="48">G146+G156</f>
        <v>55.22</v>
      </c>
      <c r="H157" s="32">
        <f t="shared" ref="H157" si="49">H146+H156</f>
        <v>43.05</v>
      </c>
      <c r="I157" s="32">
        <f t="shared" ref="I157" si="50">I146+I156</f>
        <v>153.87</v>
      </c>
      <c r="J157" s="32">
        <f t="shared" ref="J157:L157" si="51">J146+J156</f>
        <v>1226.67</v>
      </c>
      <c r="K157" s="32"/>
      <c r="L157" s="32">
        <f t="shared" si="51"/>
        <v>232.23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150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151</v>
      </c>
      <c r="L158" s="40">
        <v>58.76</v>
      </c>
    </row>
    <row r="159" spans="1:12" ht="15" x14ac:dyDescent="0.25">
      <c r="A159" s="23"/>
      <c r="B159" s="15"/>
      <c r="C159" s="11"/>
      <c r="D159" s="6" t="s">
        <v>154</v>
      </c>
      <c r="E159" s="42" t="s">
        <v>152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153</v>
      </c>
      <c r="L159" s="43">
        <v>10.62</v>
      </c>
    </row>
    <row r="160" spans="1:12" ht="15" x14ac:dyDescent="0.25">
      <c r="A160" s="23"/>
      <c r="B160" s="15"/>
      <c r="C160" s="11"/>
      <c r="D160" s="7" t="s">
        <v>22</v>
      </c>
      <c r="E160" s="42" t="s">
        <v>155</v>
      </c>
      <c r="F160" s="43" t="s">
        <v>49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156</v>
      </c>
      <c r="L160" s="43">
        <v>10.91</v>
      </c>
    </row>
    <row r="161" spans="1:12" ht="15" x14ac:dyDescent="0.25">
      <c r="A161" s="23"/>
      <c r="B161" s="15"/>
      <c r="C161" s="11"/>
      <c r="D161" s="7" t="s">
        <v>23</v>
      </c>
      <c r="E161" s="42" t="s">
        <v>108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109</v>
      </c>
      <c r="L161" s="43">
        <v>4.88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32</v>
      </c>
      <c r="E163" s="42" t="s">
        <v>54</v>
      </c>
      <c r="F163" s="43" t="s">
        <v>55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56</v>
      </c>
      <c r="L163" s="43">
        <v>1.75</v>
      </c>
    </row>
    <row r="164" spans="1:12" ht="15" x14ac:dyDescent="0.25">
      <c r="A164" s="23"/>
      <c r="B164" s="15"/>
      <c r="C164" s="11"/>
      <c r="D164" s="6" t="s">
        <v>157</v>
      </c>
      <c r="E164" s="42" t="s">
        <v>106</v>
      </c>
      <c r="F164" s="43" t="s">
        <v>93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107</v>
      </c>
      <c r="L164" s="43">
        <v>9.8699999999999992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96.789999999999992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116</v>
      </c>
      <c r="F166" s="43" t="s">
        <v>46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117</v>
      </c>
      <c r="L166" s="43">
        <v>9.4</v>
      </c>
    </row>
    <row r="167" spans="1:12" ht="15" x14ac:dyDescent="0.25">
      <c r="A167" s="23"/>
      <c r="B167" s="15"/>
      <c r="C167" s="11"/>
      <c r="D167" s="7" t="s">
        <v>27</v>
      </c>
      <c r="E167" s="42" t="s">
        <v>158</v>
      </c>
      <c r="F167" s="43" t="s">
        <v>49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159</v>
      </c>
      <c r="L167" s="43">
        <v>18.899999999999999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160</v>
      </c>
      <c r="F168" s="43" t="s">
        <v>40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161</v>
      </c>
      <c r="L168" s="43">
        <v>59.8</v>
      </c>
    </row>
    <row r="169" spans="1:12" ht="15" x14ac:dyDescent="0.25">
      <c r="A169" s="23"/>
      <c r="B169" s="15"/>
      <c r="C169" s="11"/>
      <c r="D169" s="7" t="s">
        <v>29</v>
      </c>
      <c r="E169" s="42" t="s">
        <v>162</v>
      </c>
      <c r="F169" s="43" t="s">
        <v>71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163</v>
      </c>
      <c r="L169" s="43">
        <v>20.45</v>
      </c>
    </row>
    <row r="170" spans="1:12" ht="15" x14ac:dyDescent="0.25">
      <c r="A170" s="23"/>
      <c r="B170" s="15"/>
      <c r="C170" s="11"/>
      <c r="D170" s="7" t="s">
        <v>30</v>
      </c>
      <c r="E170" s="42" t="s">
        <v>98</v>
      </c>
      <c r="F170" s="43" t="s">
        <v>49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99</v>
      </c>
      <c r="L170" s="43">
        <v>21.97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 t="s">
        <v>66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53</v>
      </c>
      <c r="L171" s="43">
        <v>2.59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 t="s">
        <v>66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56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135.44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232.23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 t="s">
        <v>68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123</v>
      </c>
      <c r="L177" s="40">
        <v>54.97</v>
      </c>
    </row>
    <row r="178" spans="1:12" ht="15" x14ac:dyDescent="0.25">
      <c r="A178" s="23"/>
      <c r="B178" s="15"/>
      <c r="C178" s="11"/>
      <c r="D178" s="6" t="s">
        <v>29</v>
      </c>
      <c r="E178" s="42" t="s">
        <v>164</v>
      </c>
      <c r="F178" s="43" t="s">
        <v>71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165</v>
      </c>
      <c r="L178" s="43">
        <v>19.5</v>
      </c>
    </row>
    <row r="179" spans="1:12" ht="15" x14ac:dyDescent="0.25">
      <c r="A179" s="23"/>
      <c r="B179" s="15"/>
      <c r="C179" s="11"/>
      <c r="D179" s="7" t="s">
        <v>22</v>
      </c>
      <c r="E179" s="42" t="s">
        <v>131</v>
      </c>
      <c r="F179" s="43" t="s">
        <v>49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132</v>
      </c>
      <c r="L179" s="43">
        <v>6.37</v>
      </c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 t="s">
        <v>52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53</v>
      </c>
      <c r="L180" s="43">
        <v>1.3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32</v>
      </c>
      <c r="E182" s="42" t="s">
        <v>54</v>
      </c>
      <c r="F182" s="43" t="s">
        <v>55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56</v>
      </c>
      <c r="L182" s="43">
        <v>1.75</v>
      </c>
    </row>
    <row r="183" spans="1:12" ht="15" x14ac:dyDescent="0.25">
      <c r="A183" s="23"/>
      <c r="B183" s="15"/>
      <c r="C183" s="11"/>
      <c r="D183" s="6" t="s">
        <v>26</v>
      </c>
      <c r="E183" s="42" t="s">
        <v>166</v>
      </c>
      <c r="F183" s="43" t="s">
        <v>46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167</v>
      </c>
      <c r="L183" s="43">
        <v>12.9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96.79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 t="s">
        <v>46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101</v>
      </c>
      <c r="L185" s="43">
        <v>25.76</v>
      </c>
    </row>
    <row r="186" spans="1:12" ht="15" x14ac:dyDescent="0.25">
      <c r="A186" s="23"/>
      <c r="B186" s="15"/>
      <c r="C186" s="11"/>
      <c r="D186" s="7" t="s">
        <v>27</v>
      </c>
      <c r="E186" s="42" t="s">
        <v>169</v>
      </c>
      <c r="F186" s="43" t="s">
        <v>49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168</v>
      </c>
      <c r="L186" s="43">
        <v>14.2</v>
      </c>
    </row>
    <row r="187" spans="1:12" ht="15" x14ac:dyDescent="0.25">
      <c r="A187" s="23"/>
      <c r="B187" s="15"/>
      <c r="C187" s="11"/>
      <c r="D187" s="7" t="s">
        <v>28</v>
      </c>
      <c r="E187" s="42" t="s">
        <v>170</v>
      </c>
      <c r="F187" s="43" t="s">
        <v>43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171</v>
      </c>
      <c r="L187" s="43">
        <v>14.26</v>
      </c>
    </row>
    <row r="188" spans="1:12" ht="15" x14ac:dyDescent="0.25">
      <c r="A188" s="23"/>
      <c r="B188" s="15"/>
      <c r="C188" s="11"/>
      <c r="D188" s="7" t="s">
        <v>29</v>
      </c>
      <c r="E188" s="42" t="s">
        <v>172</v>
      </c>
      <c r="F188" s="43" t="s">
        <v>173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174</v>
      </c>
      <c r="L188" s="43">
        <v>61.85</v>
      </c>
    </row>
    <row r="189" spans="1:12" ht="15" x14ac:dyDescent="0.25">
      <c r="A189" s="23"/>
      <c r="B189" s="15"/>
      <c r="C189" s="11"/>
      <c r="D189" s="7" t="s">
        <v>30</v>
      </c>
      <c r="E189" s="42" t="s">
        <v>143</v>
      </c>
      <c r="F189" s="43" t="s">
        <v>49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144</v>
      </c>
      <c r="L189" s="43">
        <v>14.45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 t="s">
        <v>66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53</v>
      </c>
      <c r="L190" s="43">
        <v>2.59</v>
      </c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 t="s">
        <v>66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56</v>
      </c>
      <c r="L191" s="43">
        <v>2.33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135.44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232.23000000000002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59.293999999999997</v>
      </c>
      <c r="H196" s="34">
        <f t="shared" si="66"/>
        <v>53.371000000000002</v>
      </c>
      <c r="I196" s="34">
        <f t="shared" si="66"/>
        <v>175.92199999999997</v>
      </c>
      <c r="J196" s="34">
        <f t="shared" si="66"/>
        <v>1432.0360000000001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232.23000000000002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dcterms:created xsi:type="dcterms:W3CDTF">2022-05-16T14:23:56Z</dcterms:created>
  <dcterms:modified xsi:type="dcterms:W3CDTF">2023-10-16T12:21:05Z</dcterms:modified>
</cp:coreProperties>
</file>